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НПУ\"/>
    </mc:Choice>
  </mc:AlternateContent>
  <xr:revisionPtr revIDLastSave="0" documentId="13_ncr:1_{66EB4D22-B644-4E55-A582-7880EA54E7ED}" xr6:coauthVersionLast="36" xr6:coauthVersionMax="36" xr10:uidLastSave="{00000000-0000-0000-0000-000000000000}"/>
  <bookViews>
    <workbookView xWindow="0" yWindow="0" windowWidth="28410" windowHeight="11520" xr2:uid="{8FC7032A-BDCF-43FE-BC35-0002FDA2A143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23" i="1"/>
  <c r="K19" i="1"/>
  <c r="K17" i="1"/>
  <c r="K16" i="1"/>
  <c r="K18" i="1"/>
  <c r="K20" i="1"/>
  <c r="K21" i="1"/>
  <c r="K22" i="1"/>
  <c r="K24" i="1"/>
  <c r="K15" i="1"/>
  <c r="K5" i="1"/>
  <c r="K13" i="1"/>
  <c r="K11" i="1"/>
  <c r="K8" i="1"/>
  <c r="K6" i="1"/>
  <c r="K9" i="1"/>
  <c r="K10" i="1"/>
  <c r="K12" i="1"/>
  <c r="K14" i="1"/>
  <c r="K25" i="1" l="1"/>
  <c r="AM9" i="1"/>
  <c r="AM5" i="1"/>
  <c r="AM7" i="1"/>
  <c r="E17" i="1" l="1"/>
  <c r="J26" i="1"/>
  <c r="C18" i="1" s="1"/>
</calcChain>
</file>

<file path=xl/sharedStrings.xml><?xml version="1.0" encoding="utf-8"?>
<sst xmlns="http://schemas.openxmlformats.org/spreadsheetml/2006/main" count="22" uniqueCount="20">
  <si>
    <t>№ вопроса</t>
  </si>
  <si>
    <r>
      <rPr>
        <b/>
        <sz val="12"/>
        <rFont val="Times New Roman"/>
        <family val="1"/>
        <charset val="204"/>
      </rPr>
      <t>Ответ</t>
    </r>
  </si>
  <si>
    <t xml:space="preserve">Шкала безнадежности Бека </t>
  </si>
  <si>
    <t>Введите из бланка ответов в ячейку напротив номера вопроса: ответ "ВЕРНО" - 1, ответ "НЕВЕРНО" - 2.</t>
  </si>
  <si>
    <t>вопрос</t>
  </si>
  <si>
    <t>ответ</t>
  </si>
  <si>
    <t>Сумма</t>
  </si>
  <si>
    <t>безнадёжность не выявлена</t>
  </si>
  <si>
    <t>безнадежность лёгкая</t>
  </si>
  <si>
    <t>безнадежность умеренная</t>
  </si>
  <si>
    <t>безнадежность тяжёлая</t>
  </si>
  <si>
    <t>Результат тестирования</t>
  </si>
  <si>
    <t>Всего набрано баллов:</t>
  </si>
  <si>
    <t>Интерпретация</t>
  </si>
  <si>
    <t>При разработке шкалы авторы следовали концепции, в рамках которой безнадежность рассматривается как система негативных ожиданий относительно ближайшего и отдаленного будущего. Индивиды с высокими показателями безнадежности верят:
− что все в их жизни будет идти не так;
− что они никогда ни в чем не преуспеют;
− что они не достигнут своих целей;
− что их худшие проблемы никогда не будут разрешены.
Такое описание безнадежности соответствует негативному образ себя, негативному образу своего функционирования в настоящем и негативный образ будущего.
Таким образом, Шкала безнадежности Бека измеряет выраженность негативного отношения субъекта к собственному будущему. Особую ценность данная методика представляет в качестве косвенного индикатора суицидального риска у лиц, страдающих депрессией, а также у людей, ранее уже совершавших попытки самоубийства.</t>
  </si>
  <si>
    <t>Интерпретация:</t>
  </si>
  <si>
    <t>0-3 балла − безнадёжность не выявлена;</t>
  </si>
  <si>
    <t>4-8 баллов − безнадежность лёгкая;</t>
  </si>
  <si>
    <t>9-14 баллов − безнадежность умеренная;</t>
  </si>
  <si>
    <t>15-20 баллов − безнадежность тяжёлая.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</si>
</sst>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61616"/>
      <name val="Lucida Sans Unicode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0" fontId="1" fillId="0" borderId="15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6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Border="1"/>
    <xf numFmtId="49" fontId="0" fillId="0" borderId="0" xfId="0" applyNumberForma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indent="1"/>
    </xf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57150</xdr:rowOff>
    </xdr:from>
    <xdr:to>
      <xdr:col>0</xdr:col>
      <xdr:colOff>495300</xdr:colOff>
      <xdr:row>1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A2E9C2-17A4-4B52-A114-57873D21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150"/>
          <a:ext cx="23812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A54A-7E5A-4F08-9D34-B01B1063AC51}">
  <dimension ref="A1:BE45"/>
  <sheetViews>
    <sheetView tabSelected="1" workbookViewId="0">
      <selection activeCell="E5" sqref="E5"/>
    </sheetView>
  </sheetViews>
  <sheetFormatPr defaultRowHeight="15" x14ac:dyDescent="0.25"/>
  <cols>
    <col min="1" max="9" width="11.85546875" customWidth="1"/>
    <col min="10" max="10" width="11.85546875" hidden="1" customWidth="1"/>
    <col min="11" max="11" width="11.85546875" style="13" hidden="1" customWidth="1"/>
    <col min="12" max="12" width="11.85546875" hidden="1" customWidth="1"/>
    <col min="13" max="15" width="8" hidden="1" customWidth="1"/>
    <col min="16" max="16" width="9.140625" hidden="1" customWidth="1"/>
    <col min="17" max="17" width="8" customWidth="1"/>
    <col min="18" max="18" width="3.85546875" customWidth="1"/>
    <col min="19" max="19" width="4.140625" customWidth="1"/>
    <col min="20" max="20" width="4.42578125" customWidth="1"/>
    <col min="21" max="21" width="4" customWidth="1"/>
    <col min="22" max="22" width="4.42578125" customWidth="1"/>
    <col min="23" max="23" width="4.28515625" customWidth="1"/>
    <col min="24" max="24" width="4" customWidth="1"/>
    <col min="25" max="27" width="4.42578125" customWidth="1"/>
    <col min="28" max="28" width="4.28515625" customWidth="1"/>
    <col min="29" max="29" width="3.7109375" customWidth="1"/>
    <col min="30" max="30" width="4.28515625" customWidth="1"/>
    <col min="31" max="34" width="8" customWidth="1"/>
    <col min="35" max="35" width="20.28515625" customWidth="1"/>
    <col min="36" max="36" width="45.85546875" customWidth="1"/>
    <col min="37" max="37" width="47" customWidth="1"/>
    <col min="38" max="38" width="20.7109375" customWidth="1"/>
    <col min="39" max="39" width="57.42578125" customWidth="1"/>
    <col min="40" max="58" width="8" customWidth="1"/>
  </cols>
  <sheetData>
    <row r="1" spans="1:56" ht="15" customHeight="1" x14ac:dyDescent="0.25">
      <c r="A1" s="34"/>
      <c r="B1" s="36" t="s">
        <v>2</v>
      </c>
      <c r="C1" s="37"/>
      <c r="D1" s="38"/>
      <c r="E1" s="69"/>
      <c r="F1" s="69"/>
      <c r="G1" s="69"/>
      <c r="H1" s="69"/>
      <c r="I1" s="69"/>
      <c r="J1" s="69"/>
      <c r="K1" s="69"/>
      <c r="L1" s="69"/>
      <c r="M1" s="4"/>
      <c r="N1" s="4"/>
      <c r="O1" s="4"/>
      <c r="P1" s="4"/>
      <c r="Q1" s="4"/>
    </row>
    <row r="2" spans="1:56" ht="15.75" customHeight="1" thickBot="1" x14ac:dyDescent="0.3">
      <c r="A2" s="35"/>
      <c r="B2" s="39"/>
      <c r="C2" s="40"/>
      <c r="D2" s="41"/>
      <c r="E2" s="69"/>
      <c r="F2" s="69"/>
      <c r="G2" s="69"/>
      <c r="H2" s="69"/>
      <c r="I2" s="69"/>
      <c r="J2" s="69"/>
      <c r="K2" s="69"/>
      <c r="L2" s="69"/>
      <c r="M2" s="4"/>
      <c r="N2" s="4"/>
      <c r="O2" s="4"/>
      <c r="P2" s="4"/>
      <c r="Q2" s="4"/>
    </row>
    <row r="3" spans="1:56" ht="52.5" customHeight="1" thickBot="1" x14ac:dyDescent="0.3">
      <c r="A3" s="70" t="s">
        <v>3</v>
      </c>
      <c r="B3" s="42"/>
      <c r="C3" s="42"/>
      <c r="D3" s="43"/>
      <c r="E3" s="69"/>
      <c r="F3" s="69"/>
      <c r="G3" s="69"/>
      <c r="H3" s="69"/>
      <c r="I3" s="69"/>
      <c r="J3" s="69"/>
      <c r="K3" s="69"/>
      <c r="L3" s="69"/>
      <c r="M3" s="3"/>
      <c r="N3" s="3"/>
      <c r="O3" s="3"/>
      <c r="P3" s="3"/>
      <c r="Q3" s="3"/>
    </row>
    <row r="4" spans="1:56" ht="21.75" customHeight="1" thickBot="1" x14ac:dyDescent="0.3">
      <c r="A4" s="56" t="s">
        <v>0</v>
      </c>
      <c r="B4" s="58" t="s">
        <v>1</v>
      </c>
      <c r="C4" s="57" t="s">
        <v>0</v>
      </c>
      <c r="D4" s="59" t="s">
        <v>1</v>
      </c>
      <c r="E4" s="54"/>
      <c r="F4" s="26"/>
      <c r="G4" s="54"/>
      <c r="H4" s="26"/>
      <c r="I4" s="54"/>
      <c r="J4" s="51" t="s">
        <v>4</v>
      </c>
      <c r="K4" s="52" t="s">
        <v>5</v>
      </c>
      <c r="L4" s="26"/>
      <c r="M4" s="79" t="s">
        <v>7</v>
      </c>
      <c r="N4" s="79"/>
      <c r="O4" s="79"/>
      <c r="P4" s="79"/>
      <c r="Q4" s="74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13"/>
      <c r="AF4" s="13"/>
      <c r="AG4" s="13"/>
      <c r="AH4" s="13"/>
      <c r="AI4" s="13"/>
      <c r="AJ4" s="13"/>
      <c r="AK4" s="13"/>
      <c r="AL4" s="13"/>
    </row>
    <row r="5" spans="1:56" ht="16.5" customHeight="1" x14ac:dyDescent="0.25">
      <c r="A5" s="64">
        <v>1</v>
      </c>
      <c r="B5" s="60"/>
      <c r="C5" s="65">
        <v>11</v>
      </c>
      <c r="D5" s="60"/>
      <c r="E5" s="9"/>
      <c r="F5" s="55"/>
      <c r="G5" s="9"/>
      <c r="H5" s="55"/>
      <c r="I5" s="9"/>
      <c r="J5" s="53">
        <v>1</v>
      </c>
      <c r="K5" s="75" t="str">
        <f>IF(B5=2,1,IF(B5=1,0,""))</f>
        <v/>
      </c>
      <c r="L5" s="55"/>
      <c r="M5" s="80" t="s">
        <v>8</v>
      </c>
      <c r="N5" s="80"/>
      <c r="O5" s="80"/>
      <c r="P5" s="80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73"/>
      <c r="AH5" s="12"/>
      <c r="AI5" s="12"/>
      <c r="AJ5" s="12"/>
      <c r="AK5" s="12"/>
      <c r="AL5" s="12"/>
      <c r="AM5" s="33" t="str">
        <f>IF(AND(AE5&gt;1,AE5&lt;25),AL5, IF(AND(AE5&gt;=25,AE5&lt;40),AK5,IF(AND(AE5&gt;=40,AE5&lt;65),AJ5, IF(AND(AE5&gt;=65,AE5&lt;79),AI5,""))))</f>
        <v/>
      </c>
      <c r="AN5" s="6"/>
      <c r="AO5" s="6"/>
      <c r="AP5" s="6"/>
      <c r="AQ5" s="6"/>
      <c r="AR5" s="13"/>
      <c r="AS5" s="13"/>
      <c r="AT5" s="13"/>
      <c r="AU5" s="13"/>
      <c r="AV5" s="13"/>
      <c r="AW5" s="13"/>
      <c r="AX5" s="13"/>
      <c r="AY5" s="47"/>
      <c r="AZ5" s="47"/>
      <c r="BA5" s="13"/>
      <c r="BB5" s="13"/>
      <c r="BC5" s="13"/>
      <c r="BD5" s="13"/>
    </row>
    <row r="6" spans="1:56" ht="16.5" customHeight="1" x14ac:dyDescent="0.25">
      <c r="A6" s="66">
        <v>2</v>
      </c>
      <c r="B6" s="61"/>
      <c r="C6" s="63">
        <v>12</v>
      </c>
      <c r="D6" s="61"/>
      <c r="E6" s="9"/>
      <c r="F6" s="55"/>
      <c r="G6" s="9"/>
      <c r="H6" s="55"/>
      <c r="I6" s="9"/>
      <c r="J6" s="53">
        <v>2</v>
      </c>
      <c r="K6" s="75" t="str">
        <f>IF(B6=1,1,IF(B6=2,0,""))</f>
        <v/>
      </c>
      <c r="L6" s="55"/>
      <c r="M6" s="80" t="s">
        <v>9</v>
      </c>
      <c r="N6" s="80"/>
      <c r="O6" s="80"/>
      <c r="P6" s="80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73"/>
      <c r="AH6" s="12"/>
      <c r="AI6" s="12"/>
      <c r="AJ6" s="12"/>
      <c r="AK6" s="12"/>
      <c r="AL6" s="12"/>
      <c r="AM6" s="6"/>
      <c r="AN6" s="6"/>
      <c r="AO6" s="6"/>
      <c r="AP6" s="6"/>
      <c r="AQ6" s="6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ht="16.5" customHeight="1" x14ac:dyDescent="0.25">
      <c r="A7" s="66">
        <v>3</v>
      </c>
      <c r="B7" s="61"/>
      <c r="C7" s="63">
        <v>13</v>
      </c>
      <c r="D7" s="61"/>
      <c r="E7" s="9"/>
      <c r="F7" s="55"/>
      <c r="G7" s="9"/>
      <c r="H7" s="55"/>
      <c r="I7" s="9"/>
      <c r="J7" s="53">
        <v>3</v>
      </c>
      <c r="K7" s="75" t="str">
        <f>IF(B7=2,1,IF(B7=1,0,""))</f>
        <v/>
      </c>
      <c r="L7" s="55"/>
      <c r="M7" s="80" t="s">
        <v>10</v>
      </c>
      <c r="N7" s="80"/>
      <c r="O7" s="80"/>
      <c r="P7" s="80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73"/>
      <c r="AH7" s="12"/>
      <c r="AI7" s="12"/>
      <c r="AJ7" s="12"/>
      <c r="AK7" s="12"/>
      <c r="AL7" s="12"/>
      <c r="AM7" s="6" t="str">
        <f>IF(AND(AE7&gt;1,AE7&lt;15),AL7, IF(AND(AE7&gt;=15,AE7&lt;30),AK7,IF(AND(AE7&gt;=30,AE7&lt;45),AJ7, IF(AND(AE7&gt;=45,AE7&lt;55),AI7,""))))</f>
        <v/>
      </c>
      <c r="AN7" s="6"/>
      <c r="AO7" s="6"/>
      <c r="AP7" s="6"/>
      <c r="AQ7" s="6"/>
      <c r="AR7" s="13"/>
      <c r="AS7" s="13"/>
      <c r="AT7" s="13"/>
      <c r="AU7" s="13"/>
      <c r="AV7" s="13"/>
      <c r="AW7" s="13"/>
      <c r="AX7" s="13"/>
      <c r="AY7" s="14"/>
      <c r="AZ7" s="13"/>
      <c r="BA7" s="13"/>
      <c r="BB7" s="13"/>
      <c r="BC7" s="13"/>
      <c r="BD7" s="13"/>
    </row>
    <row r="8" spans="1:56" ht="16.5" customHeight="1" x14ac:dyDescent="0.25">
      <c r="A8" s="66">
        <v>4</v>
      </c>
      <c r="B8" s="61"/>
      <c r="C8" s="63">
        <v>14</v>
      </c>
      <c r="D8" s="61"/>
      <c r="E8" s="9"/>
      <c r="F8" s="55"/>
      <c r="G8" s="9"/>
      <c r="H8" s="55"/>
      <c r="I8" s="9"/>
      <c r="J8" s="53">
        <v>4</v>
      </c>
      <c r="K8" s="75" t="str">
        <f>IF(B8=1,1,IF(B8=2,0,""))</f>
        <v/>
      </c>
      <c r="L8" s="55"/>
      <c r="M8" s="71"/>
      <c r="N8" s="71"/>
      <c r="O8" s="1"/>
      <c r="P8" s="10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73"/>
      <c r="AH8" s="12"/>
      <c r="AI8" s="12"/>
      <c r="AJ8" s="12"/>
      <c r="AK8" s="12"/>
      <c r="AL8" s="12"/>
      <c r="AM8" s="6"/>
      <c r="AN8" s="6"/>
      <c r="AO8" s="6"/>
      <c r="AP8" s="6"/>
      <c r="AQ8" s="6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ht="16.5" customHeight="1" x14ac:dyDescent="0.25">
      <c r="A9" s="66">
        <v>5</v>
      </c>
      <c r="B9" s="61"/>
      <c r="C9" s="63">
        <v>15</v>
      </c>
      <c r="D9" s="61"/>
      <c r="E9" s="9"/>
      <c r="F9" s="55"/>
      <c r="G9" s="9"/>
      <c r="H9" s="9"/>
      <c r="I9" s="9"/>
      <c r="J9" s="53">
        <v>5</v>
      </c>
      <c r="K9" s="75" t="str">
        <f t="shared" ref="K6:K24" si="0">IF(B9=2,1,IF(B9=1,0,""))</f>
        <v/>
      </c>
      <c r="L9" s="9"/>
      <c r="M9" s="71"/>
      <c r="N9" s="71"/>
      <c r="O9" s="1"/>
      <c r="P9" s="10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73"/>
      <c r="AH9" s="12"/>
      <c r="AI9" s="12"/>
      <c r="AJ9" s="12"/>
      <c r="AK9" s="12"/>
      <c r="AL9" s="12"/>
      <c r="AM9" s="12" t="str">
        <f>IF(AND(AE9&gt;1,AE9&lt;10),AL9, IF(AND(AE9&gt;=10,AE9&lt;18),AK9,IF(AND(AE9&gt;=18,AE9&lt;25),AJ9, IF(AND(AE9&gt;=25,AE9&lt;31),AI9,""))))</f>
        <v/>
      </c>
      <c r="AN9" s="12"/>
      <c r="AO9" s="12"/>
      <c r="AP9" s="12"/>
      <c r="AQ9" s="12"/>
      <c r="AR9" s="13"/>
      <c r="AS9" s="13"/>
      <c r="AT9" s="13"/>
      <c r="AU9" s="13"/>
      <c r="AV9" s="13"/>
      <c r="AW9" s="13"/>
      <c r="AX9" s="13"/>
      <c r="AY9" s="14"/>
      <c r="AZ9" s="13"/>
      <c r="BA9" s="13"/>
      <c r="BB9" s="13"/>
      <c r="BC9" s="13"/>
      <c r="BD9" s="13"/>
    </row>
    <row r="10" spans="1:56" ht="16.5" customHeight="1" x14ac:dyDescent="0.25">
      <c r="A10" s="66">
        <v>6</v>
      </c>
      <c r="B10" s="61"/>
      <c r="C10" s="63">
        <v>16</v>
      </c>
      <c r="D10" s="61"/>
      <c r="E10" s="4"/>
      <c r="F10" s="4"/>
      <c r="G10" s="4"/>
      <c r="H10" s="4"/>
      <c r="I10" s="4"/>
      <c r="J10" s="53">
        <v>6</v>
      </c>
      <c r="K10" s="75" t="str">
        <f t="shared" si="0"/>
        <v/>
      </c>
      <c r="L10" s="4"/>
      <c r="M10" s="71"/>
      <c r="N10" s="71"/>
      <c r="O10" s="1"/>
      <c r="P10" s="10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ht="16.5" customHeight="1" x14ac:dyDescent="0.25">
      <c r="A11" s="66">
        <v>7</v>
      </c>
      <c r="B11" s="61"/>
      <c r="C11" s="63">
        <v>17</v>
      </c>
      <c r="D11" s="61"/>
      <c r="E11" s="50"/>
      <c r="F11" s="4"/>
      <c r="G11" s="4"/>
      <c r="H11" s="4"/>
      <c r="I11" s="4"/>
      <c r="J11" s="53">
        <v>7</v>
      </c>
      <c r="K11" s="75" t="str">
        <f>IF(B11=1,1,IF(B11=2,0,""))</f>
        <v/>
      </c>
      <c r="L11" s="4"/>
      <c r="M11" s="71"/>
      <c r="N11" s="71"/>
      <c r="O11" s="1"/>
      <c r="P11" s="10"/>
      <c r="Q11" s="1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ht="16.5" customHeight="1" x14ac:dyDescent="0.25">
      <c r="A12" s="66">
        <v>8</v>
      </c>
      <c r="B12" s="61"/>
      <c r="C12" s="63">
        <v>18</v>
      </c>
      <c r="D12" s="61"/>
      <c r="E12" s="48"/>
      <c r="F12" s="49"/>
      <c r="G12" s="49"/>
      <c r="H12" s="49"/>
      <c r="I12" s="49"/>
      <c r="J12" s="53">
        <v>8</v>
      </c>
      <c r="K12" s="75" t="str">
        <f t="shared" si="0"/>
        <v/>
      </c>
      <c r="L12" s="49"/>
      <c r="M12" s="71"/>
      <c r="N12" s="71"/>
      <c r="O12" s="1"/>
      <c r="P12" s="10"/>
      <c r="Q12" s="11"/>
      <c r="R12" s="12"/>
      <c r="S12" s="12"/>
      <c r="T12" s="12"/>
      <c r="U12" s="12"/>
      <c r="V12" s="12"/>
      <c r="W12" s="12"/>
      <c r="X12" s="12"/>
      <c r="Y12" s="1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13"/>
      <c r="AS12" s="13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</row>
    <row r="13" spans="1:56" ht="16.5" customHeight="1" x14ac:dyDescent="0.25">
      <c r="A13" s="66">
        <v>9</v>
      </c>
      <c r="B13" s="61"/>
      <c r="C13" s="63">
        <v>19</v>
      </c>
      <c r="D13" s="61"/>
      <c r="E13" s="48"/>
      <c r="F13" s="49"/>
      <c r="G13" s="49"/>
      <c r="H13" s="49"/>
      <c r="I13" s="49"/>
      <c r="J13" s="53">
        <v>9</v>
      </c>
      <c r="K13" s="75" t="str">
        <f>IF(B13=1,1,IF(B13=2,0,""))</f>
        <v/>
      </c>
      <c r="L13" s="49"/>
      <c r="M13" s="71"/>
      <c r="N13" s="71"/>
      <c r="O13" s="1"/>
      <c r="P13" s="10"/>
      <c r="Q13" s="11"/>
      <c r="R13" s="12"/>
      <c r="S13" s="12"/>
      <c r="T13" s="12"/>
      <c r="U13" s="12"/>
      <c r="V13" s="12"/>
      <c r="W13" s="12"/>
      <c r="X13" s="12"/>
      <c r="Y13" s="12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ht="16.5" customHeight="1" thickBot="1" x14ac:dyDescent="0.3">
      <c r="A14" s="67">
        <v>10</v>
      </c>
      <c r="B14" s="62"/>
      <c r="C14" s="68">
        <v>20</v>
      </c>
      <c r="D14" s="62"/>
      <c r="E14" s="48"/>
      <c r="F14" s="49"/>
      <c r="G14" s="49"/>
      <c r="H14" s="49"/>
      <c r="I14" s="49"/>
      <c r="J14" s="53">
        <v>10</v>
      </c>
      <c r="K14" s="75" t="str">
        <f t="shared" si="0"/>
        <v/>
      </c>
      <c r="L14" s="49"/>
      <c r="M14" s="71"/>
      <c r="N14" s="71"/>
      <c r="O14" s="1"/>
      <c r="P14" s="10"/>
      <c r="Q14" s="11"/>
      <c r="R14" s="12"/>
      <c r="S14" s="12"/>
      <c r="T14" s="12"/>
      <c r="U14" s="12"/>
      <c r="V14" s="12"/>
      <c r="W14" s="12"/>
      <c r="X14" s="12"/>
      <c r="Y14" s="12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3"/>
      <c r="AS14" s="13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</row>
    <row r="15" spans="1:56" ht="16.5" customHeight="1" thickBot="1" x14ac:dyDescent="0.3">
      <c r="A15" s="10"/>
      <c r="B15" s="10"/>
      <c r="C15" s="10"/>
      <c r="D15" s="11"/>
      <c r="E15" s="3"/>
      <c r="F15" s="3"/>
      <c r="G15" s="3"/>
      <c r="H15" s="3"/>
      <c r="I15" s="3"/>
      <c r="J15" s="53">
        <v>11</v>
      </c>
      <c r="K15" s="75" t="str">
        <f>IF(D5=1,1,IF(B5=2,0,""))</f>
        <v/>
      </c>
      <c r="L15" s="3"/>
      <c r="M15" s="71"/>
      <c r="N15" s="1"/>
      <c r="O15" s="1"/>
      <c r="P15" s="10"/>
      <c r="Q15" s="11"/>
      <c r="R15" s="12"/>
      <c r="S15" s="12"/>
      <c r="T15" s="12"/>
      <c r="U15" s="12"/>
      <c r="V15" s="12"/>
      <c r="W15" s="12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16.5" customHeight="1" thickBot="1" x14ac:dyDescent="0.3">
      <c r="A16" s="85" t="s">
        <v>11</v>
      </c>
      <c r="B16" s="90"/>
      <c r="C16" s="90"/>
      <c r="D16" s="90"/>
      <c r="E16" s="86"/>
      <c r="F16" s="3"/>
      <c r="G16" s="3"/>
      <c r="H16" s="3"/>
      <c r="I16" s="3"/>
      <c r="J16" s="53">
        <v>12</v>
      </c>
      <c r="K16" s="75" t="str">
        <f t="shared" ref="K16:K24" si="1">IF(D6=1,1,IF(B6=2,0,""))</f>
        <v/>
      </c>
      <c r="L16" s="3"/>
      <c r="M16" s="71"/>
      <c r="N16" s="1"/>
      <c r="O16" s="31"/>
      <c r="P16" s="1"/>
      <c r="Q16" s="2"/>
      <c r="AR16" s="13"/>
      <c r="AS16" s="13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</row>
    <row r="17" spans="1:57" ht="16.5" customHeight="1" thickBot="1" x14ac:dyDescent="0.3">
      <c r="A17" s="87" t="s">
        <v>12</v>
      </c>
      <c r="B17" s="88"/>
      <c r="C17" s="88"/>
      <c r="D17" s="89"/>
      <c r="E17" s="84">
        <f>K25</f>
        <v>0</v>
      </c>
      <c r="F17" s="3"/>
      <c r="G17" s="3"/>
      <c r="H17" s="3"/>
      <c r="I17" s="3"/>
      <c r="J17" s="53">
        <v>13</v>
      </c>
      <c r="K17" s="75" t="str">
        <f>IF(D7=2,1,IF(B7=1,0,""))</f>
        <v/>
      </c>
      <c r="L17" s="3"/>
      <c r="M17" s="71"/>
      <c r="N17" s="1"/>
      <c r="O17" s="31"/>
      <c r="P17" s="1"/>
      <c r="Q17" s="2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7" ht="17.25" customHeight="1" thickBot="1" x14ac:dyDescent="0.35">
      <c r="A18" s="85" t="s">
        <v>13</v>
      </c>
      <c r="B18" s="86"/>
      <c r="C18" s="81" t="str">
        <f>J26</f>
        <v/>
      </c>
      <c r="D18" s="82"/>
      <c r="E18" s="83"/>
      <c r="F18" s="3"/>
      <c r="G18" s="3"/>
      <c r="H18" s="3"/>
      <c r="I18" s="3"/>
      <c r="J18" s="53">
        <v>14</v>
      </c>
      <c r="K18" s="75" t="str">
        <f t="shared" si="1"/>
        <v/>
      </c>
      <c r="L18" s="3"/>
      <c r="M18" s="71"/>
      <c r="N18" s="1"/>
      <c r="O18" s="32"/>
      <c r="P18" s="1"/>
      <c r="Q18" s="2"/>
      <c r="R18" s="5"/>
      <c r="AR18" s="13"/>
      <c r="AS18" s="13"/>
      <c r="AT18" s="13"/>
      <c r="AU18" s="13"/>
      <c r="AV18" s="13"/>
      <c r="AW18" s="13"/>
      <c r="AX18" s="13"/>
      <c r="AY18" s="14"/>
      <c r="AZ18" s="13"/>
      <c r="BA18" s="13"/>
      <c r="BB18" s="13"/>
      <c r="BC18" s="13"/>
      <c r="BD18" s="13"/>
    </row>
    <row r="19" spans="1:57" ht="16.5" customHeight="1" thickBot="1" x14ac:dyDescent="0.3">
      <c r="A19" s="28"/>
      <c r="B19" s="28"/>
      <c r="C19" s="28"/>
      <c r="D19" s="11"/>
      <c r="E19" s="3"/>
      <c r="F19" s="3"/>
      <c r="G19" s="3"/>
      <c r="H19" s="3"/>
      <c r="I19" s="3"/>
      <c r="J19" s="53">
        <v>15</v>
      </c>
      <c r="K19" s="75" t="str">
        <f>IF(D9=2,1,IF(B9=1,0,""))</f>
        <v/>
      </c>
      <c r="L19" s="3"/>
      <c r="M19" s="71"/>
      <c r="N19" s="1"/>
      <c r="O19" s="1"/>
      <c r="P19" s="1"/>
      <c r="Q19" s="2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7" ht="209.25" customHeight="1" thickBot="1" x14ac:dyDescent="0.3">
      <c r="A20" s="44" t="s">
        <v>14</v>
      </c>
      <c r="B20" s="45"/>
      <c r="C20" s="45"/>
      <c r="D20" s="45"/>
      <c r="E20" s="45"/>
      <c r="F20" s="45"/>
      <c r="G20" s="45"/>
      <c r="H20" s="45"/>
      <c r="I20" s="46"/>
      <c r="J20" s="91">
        <v>16</v>
      </c>
      <c r="K20" s="75" t="str">
        <f t="shared" si="1"/>
        <v/>
      </c>
      <c r="L20" s="3"/>
      <c r="M20" s="71"/>
      <c r="N20" s="1"/>
      <c r="O20" s="1"/>
      <c r="P20" s="1"/>
      <c r="Q20" s="2"/>
      <c r="AR20" s="13"/>
      <c r="AS20" s="13"/>
      <c r="AT20" s="13"/>
      <c r="AU20" s="13"/>
      <c r="AV20" s="13"/>
      <c r="AW20" s="13"/>
      <c r="AX20" s="13"/>
      <c r="AY20" s="14"/>
      <c r="AZ20" s="13"/>
      <c r="BA20" s="13"/>
      <c r="BB20" s="13"/>
      <c r="BC20" s="13"/>
      <c r="BD20" s="13"/>
    </row>
    <row r="21" spans="1:57" ht="16.5" customHeight="1" thickBot="1" x14ac:dyDescent="0.3">
      <c r="A21" s="10"/>
      <c r="B21" s="10"/>
      <c r="C21" s="10"/>
      <c r="D21" s="11"/>
      <c r="E21" s="3"/>
      <c r="F21" s="3"/>
      <c r="G21" s="3"/>
      <c r="H21" s="3"/>
      <c r="I21" s="3"/>
      <c r="J21" s="53">
        <v>17</v>
      </c>
      <c r="K21" s="75" t="str">
        <f t="shared" si="1"/>
        <v/>
      </c>
      <c r="L21" s="3"/>
      <c r="M21" s="71"/>
      <c r="N21" s="1"/>
      <c r="O21" s="1"/>
      <c r="P21" s="1"/>
      <c r="Q21" s="2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7" ht="16.5" customHeight="1" x14ac:dyDescent="0.25">
      <c r="A22" s="93" t="s">
        <v>15</v>
      </c>
      <c r="B22" s="94"/>
      <c r="C22" s="94"/>
      <c r="D22" s="94"/>
      <c r="E22" s="95"/>
      <c r="F22" s="3"/>
      <c r="G22" s="3"/>
      <c r="H22" s="3"/>
      <c r="I22" s="3"/>
      <c r="J22" s="53">
        <v>18</v>
      </c>
      <c r="K22" s="75" t="str">
        <f t="shared" si="1"/>
        <v/>
      </c>
      <c r="L22" s="3"/>
      <c r="M22" s="71"/>
      <c r="N22" s="1"/>
      <c r="O22" s="1"/>
      <c r="P22" s="1"/>
      <c r="Q22" s="2"/>
      <c r="AR22" s="13"/>
      <c r="AS22" s="13"/>
      <c r="AT22" s="13"/>
      <c r="AU22" s="13"/>
      <c r="AV22" s="13"/>
      <c r="AW22" s="13"/>
      <c r="AX22" s="13"/>
      <c r="AY22" s="14"/>
      <c r="AZ22" s="13"/>
      <c r="BA22" s="13"/>
      <c r="BB22" s="13"/>
      <c r="BC22" s="13"/>
      <c r="BD22" s="13"/>
    </row>
    <row r="23" spans="1:57" ht="16.5" customHeight="1" x14ac:dyDescent="0.25">
      <c r="A23" s="96" t="s">
        <v>16</v>
      </c>
      <c r="B23" s="92"/>
      <c r="C23" s="92"/>
      <c r="D23" s="92"/>
      <c r="E23" s="97"/>
      <c r="F23" s="3"/>
      <c r="G23" s="3"/>
      <c r="H23" s="3"/>
      <c r="I23" s="3"/>
      <c r="J23" s="53">
        <v>19</v>
      </c>
      <c r="K23" s="75" t="str">
        <f>IF(D13=2,1,IF(B13=1,0,""))</f>
        <v/>
      </c>
      <c r="L23" s="3"/>
      <c r="M23" s="71"/>
      <c r="N23" s="1"/>
      <c r="O23" s="1"/>
      <c r="P23" s="1"/>
      <c r="Q23" s="2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7" ht="16.5" customHeight="1" x14ac:dyDescent="0.25">
      <c r="A24" s="96" t="s">
        <v>17</v>
      </c>
      <c r="B24" s="92"/>
      <c r="C24" s="92"/>
      <c r="D24" s="92"/>
      <c r="E24" s="97"/>
      <c r="F24" s="3"/>
      <c r="G24" s="3"/>
      <c r="H24" s="3"/>
      <c r="I24" s="3"/>
      <c r="J24" s="53">
        <v>20</v>
      </c>
      <c r="K24" s="75" t="str">
        <f t="shared" si="1"/>
        <v/>
      </c>
      <c r="L24" s="3"/>
      <c r="M24" s="71"/>
      <c r="N24" s="1"/>
      <c r="O24" s="1"/>
      <c r="P24" s="1"/>
      <c r="Q24" s="2"/>
      <c r="AR24" s="13"/>
      <c r="AS24" s="13"/>
      <c r="AT24" s="13"/>
      <c r="AU24" s="13"/>
      <c r="AV24" s="13"/>
      <c r="AW24" s="13"/>
      <c r="AX24" s="13"/>
      <c r="AY24" s="14"/>
      <c r="AZ24" s="15"/>
      <c r="BA24" s="13"/>
      <c r="BB24" s="13"/>
      <c r="BC24" s="16"/>
      <c r="BD24" s="16"/>
      <c r="BE24" s="7"/>
    </row>
    <row r="25" spans="1:57" ht="16.5" customHeight="1" x14ac:dyDescent="0.25">
      <c r="A25" s="96" t="s">
        <v>18</v>
      </c>
      <c r="B25" s="92"/>
      <c r="C25" s="92"/>
      <c r="D25" s="92"/>
      <c r="E25" s="97"/>
      <c r="F25" s="3"/>
      <c r="G25" s="3"/>
      <c r="H25" s="3"/>
      <c r="I25" s="3"/>
      <c r="J25" s="3" t="s">
        <v>6</v>
      </c>
      <c r="K25" s="77">
        <f>SUM(K5:K24)</f>
        <v>0</v>
      </c>
      <c r="L25" s="3"/>
      <c r="M25" s="71"/>
      <c r="N25" s="1"/>
      <c r="O25" s="1"/>
      <c r="P25" s="1"/>
      <c r="Q25" s="2"/>
      <c r="AR25" s="13"/>
      <c r="AS25" s="13"/>
      <c r="AT25" s="13"/>
      <c r="AU25" s="13"/>
      <c r="AV25" s="13"/>
      <c r="AW25" s="13"/>
      <c r="AX25" s="13"/>
      <c r="AY25" s="13"/>
      <c r="AZ25" s="15"/>
      <c r="BA25" s="13"/>
      <c r="BB25" s="13"/>
      <c r="BC25" s="16"/>
      <c r="BD25" s="16"/>
      <c r="BE25" s="7"/>
    </row>
    <row r="26" spans="1:57" ht="16.5" customHeight="1" thickBot="1" x14ac:dyDescent="0.3">
      <c r="A26" s="98" t="s">
        <v>19</v>
      </c>
      <c r="B26" s="99"/>
      <c r="C26" s="99"/>
      <c r="D26" s="99"/>
      <c r="E26" s="100"/>
      <c r="F26" s="3"/>
      <c r="G26" s="3"/>
      <c r="H26" s="3"/>
      <c r="I26" s="3"/>
      <c r="J26" s="78" t="str">
        <f>IF(AND(K25&gt;1,K25&lt;4),M4, IF(AND(K25&gt;=4,K25&lt;9),M5,IF(AND(K25&gt;=9,K25&lt;15),M6, IF(AND(K25&gt;=15,K25&lt;21),M7,""))))</f>
        <v/>
      </c>
      <c r="K26" s="78"/>
      <c r="L26" s="78"/>
      <c r="M26" s="1"/>
      <c r="N26" s="1"/>
      <c r="O26" s="1"/>
      <c r="P26" s="1"/>
      <c r="Q26" s="2"/>
      <c r="AR26" s="13"/>
      <c r="AS26" s="13"/>
      <c r="AT26" s="13"/>
      <c r="AU26" s="13"/>
      <c r="AV26" s="13"/>
      <c r="AW26" s="13"/>
      <c r="AX26" s="13"/>
      <c r="AY26" s="14"/>
      <c r="AZ26" s="15"/>
      <c r="BA26" s="13"/>
      <c r="BB26" s="13"/>
      <c r="BC26" s="16"/>
      <c r="BD26" s="16"/>
      <c r="BE26" s="7"/>
    </row>
    <row r="27" spans="1:57" ht="16.5" customHeight="1" x14ac:dyDescent="0.25">
      <c r="A27" s="1"/>
      <c r="B27" s="2"/>
      <c r="C27" s="1"/>
      <c r="D27" s="2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76"/>
      <c r="Q27" s="2"/>
      <c r="AR27" s="13"/>
      <c r="AS27" s="13"/>
      <c r="AT27" s="13"/>
      <c r="AU27" s="13"/>
      <c r="AV27" s="13"/>
      <c r="AW27" s="13"/>
      <c r="AX27" s="13"/>
      <c r="AY27" s="13"/>
      <c r="AZ27" s="15"/>
      <c r="BA27" s="13"/>
      <c r="BB27" s="13"/>
      <c r="BC27" s="16"/>
      <c r="BD27" s="16"/>
      <c r="BE27" s="7"/>
    </row>
    <row r="28" spans="1:57" ht="16.5" customHeight="1" x14ac:dyDescent="0.25">
      <c r="A28" s="1"/>
      <c r="B28" s="2"/>
      <c r="C28" s="1"/>
      <c r="D28" s="2"/>
      <c r="E28" s="3"/>
      <c r="F28" s="3"/>
      <c r="G28" s="3"/>
      <c r="H28" s="3"/>
      <c r="I28" s="3"/>
      <c r="J28" s="3"/>
      <c r="K28" s="3"/>
      <c r="L28" s="3"/>
      <c r="M28" s="1"/>
      <c r="N28" s="1"/>
      <c r="O28" s="1"/>
      <c r="P28" s="76"/>
      <c r="Q28" s="2"/>
      <c r="AR28" s="13"/>
      <c r="AS28" s="13"/>
      <c r="AT28" s="13"/>
      <c r="AU28" s="13"/>
      <c r="AV28" s="13"/>
      <c r="AW28" s="13"/>
      <c r="AX28" s="13"/>
      <c r="AY28" s="14"/>
      <c r="AZ28" s="15"/>
      <c r="BA28" s="13"/>
      <c r="BB28" s="13"/>
      <c r="BC28" s="16"/>
      <c r="BD28" s="16"/>
      <c r="BE28" s="7"/>
    </row>
    <row r="29" spans="1:57" ht="16.5" customHeight="1" x14ac:dyDescent="0.25">
      <c r="A29" s="1"/>
      <c r="B29" s="2"/>
      <c r="C29" s="1"/>
      <c r="D29" s="2"/>
      <c r="E29" s="3"/>
      <c r="F29" s="3"/>
      <c r="G29" s="3"/>
      <c r="H29" s="3"/>
      <c r="I29" s="3"/>
      <c r="J29" s="3"/>
      <c r="K29" s="3"/>
      <c r="L29" s="3"/>
      <c r="M29" s="1"/>
      <c r="N29" s="1"/>
      <c r="O29" s="1"/>
      <c r="P29" s="1"/>
      <c r="Q29" s="2"/>
      <c r="AR29" s="13"/>
      <c r="AS29" s="13"/>
      <c r="AT29" s="13"/>
      <c r="AU29" s="13"/>
      <c r="AV29" s="13"/>
      <c r="AW29" s="13"/>
      <c r="AX29" s="13"/>
      <c r="AY29" s="13"/>
      <c r="AZ29" s="15"/>
      <c r="BA29" s="13"/>
      <c r="BB29" s="13"/>
      <c r="BC29" s="16"/>
      <c r="BD29" s="16"/>
      <c r="BE29" s="7"/>
    </row>
    <row r="30" spans="1:57" ht="16.5" customHeight="1" x14ac:dyDescent="0.25">
      <c r="A30" s="1"/>
      <c r="B30" s="2"/>
      <c r="C30" s="1"/>
      <c r="D30" s="2"/>
      <c r="E30" s="3"/>
      <c r="F30" s="3"/>
      <c r="G30" s="3"/>
      <c r="H30" s="3"/>
      <c r="I30" s="3"/>
      <c r="J30" s="3"/>
      <c r="K30" s="3"/>
      <c r="L30" s="3"/>
      <c r="M30" s="1"/>
      <c r="N30" s="1"/>
      <c r="O30" s="1"/>
      <c r="P30" s="1"/>
      <c r="Q30" s="2"/>
      <c r="AR30" s="13"/>
      <c r="AS30" s="13"/>
      <c r="AT30" s="13"/>
      <c r="AU30" s="13"/>
      <c r="AV30" s="13"/>
      <c r="AW30" s="13"/>
      <c r="AX30" s="13"/>
      <c r="AY30" s="14"/>
      <c r="AZ30" s="15"/>
      <c r="BA30" s="13"/>
      <c r="BB30" s="13"/>
      <c r="BC30" s="16"/>
      <c r="BD30" s="16"/>
      <c r="BE30" s="7"/>
    </row>
    <row r="31" spans="1:57" ht="16.5" customHeight="1" x14ac:dyDescent="0.25">
      <c r="A31" s="1"/>
      <c r="B31" s="2"/>
      <c r="C31" s="1"/>
      <c r="D31" s="2"/>
      <c r="E31" s="3"/>
      <c r="F31" s="3"/>
      <c r="G31" s="3"/>
      <c r="H31" s="3"/>
      <c r="I31" s="3"/>
      <c r="J31" s="3"/>
      <c r="K31" s="3"/>
      <c r="L31" s="3"/>
      <c r="M31" s="1"/>
      <c r="N31" s="1"/>
      <c r="O31" s="1"/>
      <c r="P31" s="1"/>
      <c r="Q31" s="2"/>
      <c r="AR31" s="13"/>
      <c r="AS31" s="13"/>
      <c r="AT31" s="13"/>
      <c r="AU31" s="13"/>
      <c r="AV31" s="13"/>
      <c r="AW31" s="13"/>
      <c r="AX31" s="13"/>
      <c r="AY31" s="13"/>
      <c r="AZ31" s="15"/>
      <c r="BA31" s="13"/>
      <c r="BB31" s="13"/>
      <c r="BC31" s="16"/>
      <c r="BD31" s="16"/>
      <c r="BE31" s="7"/>
    </row>
    <row r="32" spans="1:57" ht="16.5" customHeight="1" x14ac:dyDescent="0.25">
      <c r="A32" s="1"/>
      <c r="B32" s="2"/>
      <c r="C32" s="1"/>
      <c r="D32" s="2"/>
      <c r="E32" s="3"/>
      <c r="F32" s="3"/>
      <c r="G32" s="3"/>
      <c r="H32" s="3"/>
      <c r="I32" s="3"/>
      <c r="J32" s="3"/>
      <c r="K32" s="3"/>
      <c r="L32" s="3"/>
      <c r="M32" s="1"/>
      <c r="N32" s="1"/>
      <c r="O32" s="1"/>
      <c r="P32" s="1"/>
      <c r="Q32" s="2"/>
      <c r="AR32" s="13"/>
      <c r="AS32" s="13"/>
      <c r="AT32" s="13"/>
      <c r="AU32" s="13"/>
      <c r="AV32" s="13"/>
      <c r="AW32" s="13"/>
      <c r="AX32" s="13"/>
      <c r="AY32" s="14"/>
      <c r="AZ32" s="15"/>
      <c r="BA32" s="13"/>
      <c r="BB32" s="13"/>
      <c r="BC32" s="16"/>
      <c r="BD32" s="16"/>
      <c r="BE32" s="7"/>
    </row>
    <row r="33" spans="1:57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R33" s="13"/>
      <c r="AS33" s="13"/>
      <c r="AT33" s="13"/>
      <c r="AU33" s="13"/>
      <c r="AV33" s="13"/>
      <c r="AW33" s="13"/>
      <c r="AX33" s="13"/>
      <c r="AY33" s="13"/>
      <c r="AZ33" s="15"/>
      <c r="BA33" s="13"/>
      <c r="BB33" s="13"/>
      <c r="BC33" s="16"/>
      <c r="BD33" s="16"/>
      <c r="BE33" s="7"/>
    </row>
    <row r="34" spans="1:57" s="18" customFormat="1" ht="15.75" x14ac:dyDescent="0.2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R34" s="19"/>
      <c r="AS34" s="19"/>
      <c r="AT34" s="19"/>
      <c r="AU34" s="19"/>
      <c r="AV34" s="19"/>
      <c r="AW34" s="19"/>
      <c r="AX34" s="19"/>
      <c r="AY34" s="20"/>
      <c r="AZ34" s="21"/>
      <c r="BA34" s="19"/>
      <c r="BB34" s="19"/>
      <c r="BC34" s="22"/>
      <c r="BD34" s="22"/>
      <c r="BE34" s="23"/>
    </row>
    <row r="35" spans="1:57" ht="15.75" x14ac:dyDescent="0.25">
      <c r="A35" s="28"/>
      <c r="B35" s="28"/>
      <c r="C35" s="28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R35" s="13"/>
      <c r="AS35" s="13"/>
      <c r="AT35" s="13"/>
      <c r="AU35" s="13"/>
      <c r="AV35" s="13"/>
      <c r="AW35" s="13"/>
      <c r="AX35" s="13"/>
      <c r="AY35" s="13"/>
      <c r="AZ35" s="15"/>
      <c r="BA35" s="13"/>
      <c r="BB35" s="13"/>
      <c r="BC35" s="16"/>
      <c r="BD35" s="16"/>
      <c r="BE35" s="7"/>
    </row>
    <row r="36" spans="1:57" s="18" customFormat="1" ht="15.75" x14ac:dyDescent="0.25">
      <c r="A36" s="28"/>
      <c r="B36" s="28"/>
      <c r="C36" s="28"/>
      <c r="D36" s="26"/>
      <c r="E36" s="2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R36" s="19"/>
      <c r="AS36" s="19"/>
      <c r="AT36" s="19"/>
      <c r="AU36" s="19"/>
      <c r="AV36" s="19"/>
      <c r="AW36" s="19"/>
      <c r="AX36" s="19"/>
      <c r="AY36" s="20"/>
      <c r="AZ36" s="21"/>
      <c r="BA36" s="19"/>
      <c r="BB36" s="19"/>
      <c r="BC36" s="22"/>
      <c r="BD36" s="22"/>
      <c r="BE36" s="23"/>
    </row>
    <row r="37" spans="1:57" s="18" customFormat="1" ht="15.75" x14ac:dyDescent="0.25">
      <c r="A37" s="28"/>
      <c r="B37" s="28"/>
      <c r="C37" s="28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R37" s="19"/>
      <c r="AS37" s="19"/>
      <c r="AT37" s="19"/>
      <c r="AU37" s="19"/>
      <c r="AV37" s="19"/>
      <c r="AW37" s="19"/>
      <c r="AX37" s="19"/>
      <c r="AY37" s="19"/>
      <c r="AZ37" s="21"/>
      <c r="BA37" s="19"/>
      <c r="BB37" s="19"/>
      <c r="BC37" s="22"/>
      <c r="BD37" s="22"/>
      <c r="BE37" s="23"/>
    </row>
    <row r="38" spans="1:57" ht="15.75" x14ac:dyDescent="0.25">
      <c r="A38" s="28"/>
      <c r="B38" s="28"/>
      <c r="C38" s="28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R38" s="13"/>
      <c r="AS38" s="13"/>
      <c r="AT38" s="13"/>
      <c r="AU38" s="13"/>
      <c r="AV38" s="13"/>
      <c r="AW38" s="13"/>
      <c r="AX38" s="13"/>
      <c r="AY38" s="14"/>
      <c r="AZ38" s="15"/>
      <c r="BA38" s="13"/>
      <c r="BB38" s="13"/>
      <c r="BC38" s="16"/>
      <c r="BD38" s="16"/>
      <c r="BE38" s="7"/>
    </row>
    <row r="39" spans="1:57" s="24" customFormat="1" ht="15.75" x14ac:dyDescent="0.25">
      <c r="A39" s="28"/>
      <c r="B39" s="28"/>
      <c r="C39" s="28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R39" s="13"/>
      <c r="AS39" s="13"/>
      <c r="AT39" s="13"/>
      <c r="AU39" s="13"/>
      <c r="AV39" s="13"/>
      <c r="AW39" s="13"/>
      <c r="AX39" s="13"/>
      <c r="AY39" s="16"/>
      <c r="AZ39" s="15"/>
      <c r="BA39" s="15"/>
      <c r="BB39" s="16"/>
      <c r="BC39" s="16"/>
      <c r="BD39" s="16"/>
      <c r="BE39" s="25"/>
    </row>
    <row r="40" spans="1:57" s="18" customFormat="1" ht="15.75" x14ac:dyDescent="0.25">
      <c r="A40" s="28"/>
      <c r="B40" s="28"/>
      <c r="C40" s="28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R40" s="19"/>
      <c r="AS40" s="19"/>
      <c r="AT40" s="19"/>
      <c r="AU40" s="19"/>
      <c r="AV40" s="19"/>
      <c r="AW40" s="19"/>
      <c r="AX40" s="19"/>
      <c r="AY40" s="22"/>
      <c r="AZ40" s="21"/>
      <c r="BA40" s="22"/>
      <c r="BB40" s="21"/>
      <c r="BC40" s="21"/>
      <c r="BD40" s="21"/>
      <c r="BE40" s="23"/>
    </row>
    <row r="41" spans="1:57" ht="15.75" x14ac:dyDescent="0.25">
      <c r="A41" s="28"/>
      <c r="B41" s="28"/>
      <c r="C41" s="28"/>
      <c r="D41" s="26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R41" s="13"/>
      <c r="AS41" s="13"/>
      <c r="AT41" s="13"/>
      <c r="AU41" s="13"/>
      <c r="AV41" s="13"/>
      <c r="AW41" s="13"/>
      <c r="AX41" s="13"/>
      <c r="AY41" s="16"/>
      <c r="AZ41" s="15"/>
      <c r="BA41" s="16"/>
      <c r="BB41" s="15"/>
      <c r="BC41" s="15"/>
      <c r="BD41" s="15"/>
      <c r="BE41" s="7"/>
    </row>
    <row r="42" spans="1:57" ht="15.75" x14ac:dyDescent="0.25">
      <c r="A42" s="28"/>
      <c r="B42" s="28"/>
      <c r="C42" s="28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Y42" s="7"/>
      <c r="AZ42" s="8"/>
      <c r="BA42" s="7"/>
      <c r="BB42" s="8"/>
      <c r="BC42" s="7"/>
      <c r="BD42" s="7"/>
      <c r="BE42" s="7"/>
    </row>
    <row r="43" spans="1:57" ht="15.75" x14ac:dyDescent="0.25">
      <c r="A43" s="1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AY43" s="7"/>
      <c r="AZ43" s="7"/>
      <c r="BA43" s="7"/>
      <c r="BB43" s="7"/>
      <c r="BC43" s="7"/>
      <c r="BD43" s="7"/>
      <c r="BE43" s="7"/>
    </row>
    <row r="44" spans="1:57" ht="16.5" customHeight="1" x14ac:dyDescent="0.25">
      <c r="A44" s="1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AY44" s="7"/>
      <c r="AZ44" s="7"/>
      <c r="BA44" s="7"/>
      <c r="BB44" s="7"/>
      <c r="BC44" s="7"/>
      <c r="BD44" s="7"/>
      <c r="BE44" s="7"/>
    </row>
    <row r="45" spans="1:57" x14ac:dyDescent="0.25">
      <c r="AY45" s="7"/>
      <c r="AZ45" s="7"/>
      <c r="BA45" s="7"/>
      <c r="BB45" s="7"/>
      <c r="BC45" s="7"/>
      <c r="BD45" s="7"/>
      <c r="BE45" s="7"/>
    </row>
  </sheetData>
  <sheetProtection algorithmName="SHA-512" hashValue="ZPn9ZUdhYbVj165+cIWuwRV8okPPqlBOz5sNA71pr01EV6s8Jt9w/2nnHdYP4KbIj911RHVhccUE6NO/6mjcJQ==" saltValue="Dkw7ZkIHqSNQtvIy+A/d8Q==" spinCount="100000" sheet="1" objects="1" scenarios="1"/>
  <mergeCells count="19">
    <mergeCell ref="M5:P5"/>
    <mergeCell ref="M6:P6"/>
    <mergeCell ref="M7:P7"/>
    <mergeCell ref="J26:L26"/>
    <mergeCell ref="A16:E16"/>
    <mergeCell ref="A17:D17"/>
    <mergeCell ref="A18:B18"/>
    <mergeCell ref="C18:E18"/>
    <mergeCell ref="A20:I20"/>
    <mergeCell ref="A23:E23"/>
    <mergeCell ref="A24:E24"/>
    <mergeCell ref="A25:E25"/>
    <mergeCell ref="A26:E26"/>
    <mergeCell ref="A22:E22"/>
    <mergeCell ref="AY5:AZ5"/>
    <mergeCell ref="A1:A2"/>
    <mergeCell ref="B1:D2"/>
    <mergeCell ref="A3:D3"/>
    <mergeCell ref="M4:P4"/>
  </mergeCells>
  <conditionalFormatting sqref="B5:B14">
    <cfRule type="cellIs" dxfId="1" priority="2" operator="greaterThan">
      <formula>2</formula>
    </cfRule>
  </conditionalFormatting>
  <conditionalFormatting sqref="D5:D1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2024-04-28T07:36:59Z</dcterms:created>
  <dcterms:modified xsi:type="dcterms:W3CDTF">2024-05-30T15:38:51Z</dcterms:modified>
</cp:coreProperties>
</file>